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40" windowWidth="19140" windowHeight="7090" activeTab="2"/>
  </bookViews>
  <sheets>
    <sheet name="Mei, Juni" sheetId="1" r:id="rId1"/>
    <sheet name="Juli" sheetId="7" r:id="rId2"/>
    <sheet name="Agustus" sheetId="2" r:id="rId3"/>
    <sheet name="September" sheetId="3" r:id="rId4"/>
    <sheet name="Oktober" sheetId="4" r:id="rId5"/>
    <sheet name="November" sheetId="5" r:id="rId6"/>
    <sheet name="Desember" sheetId="6" r:id="rId7"/>
  </sheets>
  <calcPr calcId="144525"/>
</workbook>
</file>

<file path=xl/calcChain.xml><?xml version="1.0" encoding="utf-8"?>
<calcChain xmlns="http://schemas.openxmlformats.org/spreadsheetml/2006/main">
  <c r="D7" i="7" l="1"/>
  <c r="B7" i="7"/>
  <c r="D9" i="7" s="1"/>
  <c r="D7" i="6"/>
  <c r="B7" i="6"/>
  <c r="D9" i="6" s="1"/>
  <c r="D7" i="5"/>
  <c r="B7" i="5"/>
  <c r="D9" i="5" s="1"/>
  <c r="D7" i="4"/>
  <c r="B7" i="4"/>
  <c r="D9" i="4" s="1"/>
  <c r="D7" i="3"/>
  <c r="B7" i="3"/>
  <c r="D9" i="3" s="1"/>
  <c r="D7" i="2"/>
  <c r="B7" i="2"/>
  <c r="D9" i="2" l="1"/>
  <c r="D7" i="1"/>
  <c r="F7" i="1"/>
  <c r="F9" i="1" l="1"/>
</calcChain>
</file>

<file path=xl/sharedStrings.xml><?xml version="1.0" encoding="utf-8"?>
<sst xmlns="http://schemas.openxmlformats.org/spreadsheetml/2006/main" count="224" uniqueCount="87">
  <si>
    <t>MASUK</t>
  </si>
  <si>
    <t>KELUAR</t>
  </si>
  <si>
    <t>TANGGAL</t>
  </si>
  <si>
    <t xml:space="preserve">JENIS </t>
  </si>
  <si>
    <t>KETERANGAN</t>
  </si>
  <si>
    <t>NOMINAL (NTD)</t>
  </si>
  <si>
    <t>SISA SALDO SAAT INI (NTD)</t>
  </si>
  <si>
    <t xml:space="preserve">CATATAN KEUANGAN </t>
  </si>
  <si>
    <t>Renovasi Musholla (Nanda)</t>
  </si>
  <si>
    <t>Kipas &amp; Kabel (Nanda)</t>
  </si>
  <si>
    <t>Mas Zen, Terpal Lantai</t>
  </si>
  <si>
    <t>P. Bambang (tempat wudhu)</t>
  </si>
  <si>
    <t>Kotak Amal (nanda)</t>
  </si>
  <si>
    <t>Bersih-bersih Musholla (mas Iyan)</t>
  </si>
  <si>
    <t>Mas Lutfi</t>
  </si>
  <si>
    <t>Jamaah shalat jumat</t>
  </si>
  <si>
    <t>Mas agus</t>
  </si>
  <si>
    <t>Marwi</t>
  </si>
  <si>
    <t>Stuntien</t>
  </si>
  <si>
    <t>Srikandi terate</t>
  </si>
  <si>
    <t>Mas noplan</t>
  </si>
  <si>
    <t>P. cendol</t>
  </si>
  <si>
    <t>P. trimo</t>
  </si>
  <si>
    <t>Mincang 2</t>
  </si>
  <si>
    <t>Hamba allah</t>
  </si>
  <si>
    <t>Mas eril</t>
  </si>
  <si>
    <t>Angga</t>
  </si>
  <si>
    <t>P. cet</t>
  </si>
  <si>
    <t>P. kusen</t>
  </si>
  <si>
    <t>P. codet</t>
  </si>
  <si>
    <t>P. alim</t>
  </si>
  <si>
    <t>Mincang pusat</t>
  </si>
  <si>
    <t>Ihwan</t>
  </si>
  <si>
    <t>Awif</t>
  </si>
  <si>
    <t>Wahyu</t>
  </si>
  <si>
    <t>Suwardi</t>
  </si>
  <si>
    <t>P. kayu</t>
  </si>
  <si>
    <t>P. karbotek</t>
  </si>
  <si>
    <t>P. Premetek</t>
  </si>
  <si>
    <t>Pbrk. SIGHOM &amp; ZINGWEN</t>
  </si>
  <si>
    <t>Pbrk. HUANGWE</t>
  </si>
  <si>
    <t>STUNTIEN</t>
  </si>
  <si>
    <t>Sewa Musholla 2 bulan (7 &amp; 8)</t>
  </si>
  <si>
    <t>Takjil Yasinan</t>
  </si>
  <si>
    <t>Pbrk. REDISTAR</t>
  </si>
  <si>
    <t>Pbrk. RAK</t>
  </si>
  <si>
    <t>Bang Edi</t>
  </si>
  <si>
    <t>Pbrk. Cendol</t>
  </si>
  <si>
    <t>Pbrk. MINCANG 1</t>
  </si>
  <si>
    <t>Pbrk. CAT</t>
  </si>
  <si>
    <t>Mas. Riki</t>
  </si>
  <si>
    <t>Mas. Alim</t>
  </si>
  <si>
    <t>Pbrk. MINCANG 2</t>
  </si>
  <si>
    <t>Sewa Musholla 2 bulan (9 &amp; 10)</t>
  </si>
  <si>
    <t>Infaq Uang Koin</t>
  </si>
  <si>
    <t>Mas. Andre</t>
  </si>
  <si>
    <t>Pbrk. Kayu</t>
  </si>
  <si>
    <t>Mas Agus</t>
  </si>
  <si>
    <t>Bulan Desember 2025</t>
  </si>
  <si>
    <t>Bulan November 2025</t>
  </si>
  <si>
    <t>Bulan Oktober 2025</t>
  </si>
  <si>
    <t>Bulan September 2025</t>
  </si>
  <si>
    <t>Bulan Agustus 2025</t>
  </si>
  <si>
    <t>Bulan Mei, Juli, Juli 2025</t>
  </si>
  <si>
    <t>Saldo terakhir Bulan Juli 2025</t>
  </si>
  <si>
    <t>Saldo terakhir Bulan Agustus 2025</t>
  </si>
  <si>
    <t>Bulan Juli 2025</t>
  </si>
  <si>
    <t>Saldo terakhir Bulan Juni 2025</t>
  </si>
  <si>
    <t>MUSHOLLA DARUSSALAM DAJIA</t>
  </si>
  <si>
    <t>P. Ikhwan</t>
  </si>
  <si>
    <t>P. Wan</t>
  </si>
  <si>
    <t>Kotak Amal Musholla</t>
  </si>
  <si>
    <t>Donasi Untuk PMI yang sakit</t>
  </si>
  <si>
    <t>Pembelian Kotak Amal 8 buah</t>
  </si>
  <si>
    <t>Konsumsi yasinan</t>
  </si>
  <si>
    <t>Pak Eril</t>
  </si>
  <si>
    <t>Pbrk. Mincang 1</t>
  </si>
  <si>
    <t>Pak. Bendol</t>
  </si>
  <si>
    <t>Pak. Wendy</t>
  </si>
  <si>
    <t>Hamba Allah</t>
  </si>
  <si>
    <t>Pak. Wawan</t>
  </si>
  <si>
    <t xml:space="preserve">Pak. Kusen </t>
  </si>
  <si>
    <t>Pak. Maidi</t>
  </si>
  <si>
    <t xml:space="preserve">Pbrk. Cendol </t>
  </si>
  <si>
    <t>Kotak Amal</t>
  </si>
  <si>
    <t>Pbrk. Stuntien</t>
  </si>
  <si>
    <t>Pemberian bantuan untuk PMI sakit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</si>
</sst>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rgb="FF00B050"/>
      <name val="Times New Roman"/>
      <family val="1"/>
    </font>
    <font>
      <b/>
      <sz val="11"/>
      <color rgb="FFFF0000"/>
      <name val="Times New Roman"/>
      <family val="1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8"/>
      <color theme="1"/>
      <name val="Times New Roman"/>
      <family val="1"/>
    </font>
    <font>
      <b/>
      <sz val="18"/>
      <color rgb="FF002060"/>
      <name val="Times New Roman"/>
      <family val="1"/>
    </font>
    <font>
      <b/>
      <sz val="12"/>
      <color rgb="FFC00000"/>
      <name val="Times New Roman"/>
      <family val="1"/>
    </font>
    <font>
      <b/>
      <sz val="18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A324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3" fontId="1" fillId="0" borderId="5" xfId="0" applyNumberFormat="1" applyFont="1" applyBorder="1"/>
    <xf numFmtId="14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5" xfId="0" applyFont="1" applyBorder="1"/>
    <xf numFmtId="3" fontId="1" fillId="0" borderId="4" xfId="0" applyNumberFormat="1" applyFont="1" applyBorder="1"/>
    <xf numFmtId="14" fontId="1" fillId="0" borderId="5" xfId="0" applyNumberFormat="1" applyFont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6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3" fontId="1" fillId="0" borderId="6" xfId="0" applyNumberFormat="1" applyFont="1" applyBorder="1"/>
    <xf numFmtId="3" fontId="1" fillId="0" borderId="5" xfId="0" applyNumberFormat="1" applyFont="1" applyBorder="1" applyAlignment="1">
      <alignment horizontal="right" vertical="center"/>
    </xf>
    <xf numFmtId="3" fontId="1" fillId="0" borderId="6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0" borderId="6" xfId="0" applyFont="1" applyBorder="1"/>
    <xf numFmtId="0" fontId="1" fillId="3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left"/>
    </xf>
    <xf numFmtId="3" fontId="1" fillId="0" borderId="3" xfId="0" applyNumberFormat="1" applyFont="1" applyBorder="1"/>
    <xf numFmtId="3" fontId="7" fillId="8" borderId="10" xfId="0" applyNumberFormat="1" applyFont="1" applyFill="1" applyBorder="1" applyAlignment="1">
      <alignment horizontal="right"/>
    </xf>
    <xf numFmtId="3" fontId="7" fillId="8" borderId="1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6" fillId="8" borderId="9" xfId="0" applyFont="1" applyFill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/>
    </xf>
    <xf numFmtId="3" fontId="4" fillId="2" borderId="13" xfId="0" applyNumberFormat="1" applyFont="1" applyFill="1" applyBorder="1" applyAlignment="1">
      <alignment horizontal="center"/>
    </xf>
    <xf numFmtId="3" fontId="4" fillId="2" borderId="8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6" fillId="8" borderId="10" xfId="0" applyFont="1" applyFill="1" applyBorder="1" applyAlignment="1">
      <alignment horizontal="center" vertical="center"/>
    </xf>
    <xf numFmtId="3" fontId="10" fillId="9" borderId="9" xfId="0" applyNumberFormat="1" applyFont="1" applyFill="1" applyBorder="1" applyAlignment="1">
      <alignment horizontal="center" vertical="center"/>
    </xf>
    <xf numFmtId="3" fontId="10" fillId="9" borderId="1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A324A"/>
      <color rgb="FF00467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G46"/>
  <sheetViews>
    <sheetView zoomScaleNormal="100" workbookViewId="0">
      <selection activeCell="I8" sqref="I8"/>
    </sheetView>
  </sheetViews>
  <sheetFormatPr defaultRowHeight="14" x14ac:dyDescent="0.3"/>
  <cols>
    <col min="1" max="1" width="2" style="1" customWidth="1"/>
    <col min="2" max="2" width="1.90625" style="1" customWidth="1"/>
    <col min="3" max="3" width="1.26953125" style="1" customWidth="1"/>
    <col min="4" max="4" width="17.36328125" style="1" customWidth="1"/>
    <col min="5" max="5" width="18.36328125" style="1" customWidth="1"/>
    <col min="6" max="6" width="29.7265625" style="1" customWidth="1"/>
    <col min="7" max="7" width="18.1796875" style="1" customWidth="1"/>
    <col min="8" max="16384" width="8.7265625" style="1"/>
  </cols>
  <sheetData>
    <row r="2" spans="4:7" ht="22.5" x14ac:dyDescent="0.45">
      <c r="D2" s="33" t="s">
        <v>7</v>
      </c>
      <c r="E2" s="33"/>
      <c r="F2" s="33"/>
      <c r="G2" s="33"/>
    </row>
    <row r="3" spans="4:7" ht="22.5" x14ac:dyDescent="0.45">
      <c r="D3" s="33" t="s">
        <v>68</v>
      </c>
      <c r="E3" s="33"/>
      <c r="F3" s="33"/>
      <c r="G3" s="33"/>
    </row>
    <row r="4" spans="4:7" ht="18" customHeight="1" x14ac:dyDescent="0.3">
      <c r="D4" s="43" t="s">
        <v>63</v>
      </c>
      <c r="E4" s="43"/>
      <c r="F4" s="43"/>
      <c r="G4" s="43"/>
    </row>
    <row r="5" spans="4:7" ht="14.5" thickBot="1" x14ac:dyDescent="0.35"/>
    <row r="6" spans="4:7" ht="14.5" customHeight="1" thickBot="1" x14ac:dyDescent="0.35">
      <c r="D6" s="39" t="s">
        <v>0</v>
      </c>
      <c r="E6" s="40"/>
      <c r="F6" s="41" t="s">
        <v>1</v>
      </c>
      <c r="G6" s="42"/>
    </row>
    <row r="7" spans="4:7" ht="27" customHeight="1" thickTop="1" thickBot="1" x14ac:dyDescent="0.55000000000000004">
      <c r="D7" s="36">
        <f>SUMIF(E13:E46,D6,G13:G46)</f>
        <v>64150</v>
      </c>
      <c r="E7" s="37"/>
      <c r="F7" s="36">
        <f>SUMIF(E13:E46,F6,G13:G46)</f>
        <v>28540</v>
      </c>
      <c r="G7" s="38"/>
    </row>
    <row r="8" spans="4:7" ht="14.5" thickBot="1" x14ac:dyDescent="0.35"/>
    <row r="9" spans="4:7" ht="23.5" customHeight="1" thickBot="1" x14ac:dyDescent="0.5">
      <c r="D9" s="34" t="s">
        <v>6</v>
      </c>
      <c r="E9" s="35"/>
      <c r="F9" s="31">
        <f>D7-F7</f>
        <v>35610</v>
      </c>
      <c r="G9" s="32"/>
    </row>
    <row r="12" spans="4:7" ht="22.5" customHeight="1" thickBot="1" x14ac:dyDescent="0.35">
      <c r="D12" s="24" t="s">
        <v>2</v>
      </c>
      <c r="E12" s="24" t="s">
        <v>3</v>
      </c>
      <c r="F12" s="24" t="s">
        <v>4</v>
      </c>
      <c r="G12" s="24" t="s">
        <v>5</v>
      </c>
    </row>
    <row r="13" spans="4:7" ht="14.5" thickTop="1" x14ac:dyDescent="0.3">
      <c r="D13" s="11">
        <v>45798</v>
      </c>
      <c r="E13" s="13" t="s">
        <v>0</v>
      </c>
      <c r="F13" s="2" t="s">
        <v>14</v>
      </c>
      <c r="G13" s="6">
        <v>4000</v>
      </c>
    </row>
    <row r="14" spans="4:7" x14ac:dyDescent="0.3">
      <c r="D14" s="7">
        <v>45807</v>
      </c>
      <c r="E14" s="13" t="s">
        <v>0</v>
      </c>
      <c r="F14" s="2" t="s">
        <v>15</v>
      </c>
      <c r="G14" s="6">
        <v>8800</v>
      </c>
    </row>
    <row r="15" spans="4:7" x14ac:dyDescent="0.3">
      <c r="D15" s="7">
        <v>45816</v>
      </c>
      <c r="E15" s="13" t="s">
        <v>0</v>
      </c>
      <c r="F15" s="2" t="s">
        <v>16</v>
      </c>
      <c r="G15" s="6">
        <v>1000</v>
      </c>
    </row>
    <row r="16" spans="4:7" x14ac:dyDescent="0.3">
      <c r="D16" s="4"/>
      <c r="E16" s="13" t="s">
        <v>0</v>
      </c>
      <c r="F16" s="2" t="s">
        <v>17</v>
      </c>
      <c r="G16" s="6">
        <v>4450</v>
      </c>
    </row>
    <row r="17" spans="4:7" x14ac:dyDescent="0.3">
      <c r="D17" s="4"/>
      <c r="E17" s="13" t="s">
        <v>0</v>
      </c>
      <c r="F17" s="2" t="s">
        <v>18</v>
      </c>
      <c r="G17" s="6">
        <v>800</v>
      </c>
    </row>
    <row r="18" spans="4:7" x14ac:dyDescent="0.3">
      <c r="D18" s="4"/>
      <c r="E18" s="13" t="s">
        <v>0</v>
      </c>
      <c r="F18" s="2" t="s">
        <v>19</v>
      </c>
      <c r="G18" s="6">
        <v>500</v>
      </c>
    </row>
    <row r="19" spans="4:7" x14ac:dyDescent="0.3">
      <c r="D19" s="4"/>
      <c r="E19" s="13" t="s">
        <v>0</v>
      </c>
      <c r="F19" s="2" t="s">
        <v>20</v>
      </c>
      <c r="G19" s="6">
        <v>1000</v>
      </c>
    </row>
    <row r="20" spans="4:7" x14ac:dyDescent="0.3">
      <c r="D20" s="4"/>
      <c r="E20" s="13" t="s">
        <v>0</v>
      </c>
      <c r="F20" s="2" t="s">
        <v>21</v>
      </c>
      <c r="G20" s="6">
        <v>1000</v>
      </c>
    </row>
    <row r="21" spans="4:7" x14ac:dyDescent="0.3">
      <c r="D21" s="4"/>
      <c r="E21" s="13" t="s">
        <v>0</v>
      </c>
      <c r="F21" s="2" t="s">
        <v>22</v>
      </c>
      <c r="G21" s="6">
        <v>1000</v>
      </c>
    </row>
    <row r="22" spans="4:7" x14ac:dyDescent="0.3">
      <c r="D22" s="4"/>
      <c r="E22" s="13" t="s">
        <v>0</v>
      </c>
      <c r="F22" s="3" t="s">
        <v>23</v>
      </c>
      <c r="G22" s="6">
        <v>4200</v>
      </c>
    </row>
    <row r="23" spans="4:7" x14ac:dyDescent="0.3">
      <c r="D23" s="4"/>
      <c r="E23" s="13" t="s">
        <v>0</v>
      </c>
      <c r="F23" s="3" t="s">
        <v>24</v>
      </c>
      <c r="G23" s="6">
        <v>500</v>
      </c>
    </row>
    <row r="24" spans="4:7" x14ac:dyDescent="0.3">
      <c r="D24" s="4"/>
      <c r="E24" s="13" t="s">
        <v>0</v>
      </c>
      <c r="F24" s="3" t="s">
        <v>25</v>
      </c>
      <c r="G24" s="6">
        <v>4600</v>
      </c>
    </row>
    <row r="25" spans="4:7" x14ac:dyDescent="0.3">
      <c r="D25" s="4"/>
      <c r="E25" s="13" t="s">
        <v>0</v>
      </c>
      <c r="F25" s="3" t="s">
        <v>26</v>
      </c>
      <c r="G25" s="6">
        <v>500</v>
      </c>
    </row>
    <row r="26" spans="4:7" x14ac:dyDescent="0.3">
      <c r="D26" s="4"/>
      <c r="E26" s="13" t="s">
        <v>0</v>
      </c>
      <c r="F26" s="3" t="s">
        <v>27</v>
      </c>
      <c r="G26" s="6">
        <v>2000</v>
      </c>
    </row>
    <row r="27" spans="4:7" x14ac:dyDescent="0.3">
      <c r="D27" s="4"/>
      <c r="E27" s="13" t="s">
        <v>0</v>
      </c>
      <c r="F27" s="3" t="s">
        <v>28</v>
      </c>
      <c r="G27" s="6">
        <v>500</v>
      </c>
    </row>
    <row r="28" spans="4:7" x14ac:dyDescent="0.3">
      <c r="D28" s="4"/>
      <c r="E28" s="13" t="s">
        <v>0</v>
      </c>
      <c r="F28" s="3" t="s">
        <v>29</v>
      </c>
      <c r="G28" s="6">
        <v>300</v>
      </c>
    </row>
    <row r="29" spans="4:7" x14ac:dyDescent="0.3">
      <c r="D29" s="4"/>
      <c r="E29" s="13" t="s">
        <v>0</v>
      </c>
      <c r="F29" s="3" t="s">
        <v>24</v>
      </c>
      <c r="G29" s="6">
        <v>1000</v>
      </c>
    </row>
    <row r="30" spans="4:7" x14ac:dyDescent="0.3">
      <c r="D30" s="4"/>
      <c r="E30" s="13" t="s">
        <v>0</v>
      </c>
      <c r="F30" s="3" t="s">
        <v>24</v>
      </c>
      <c r="G30" s="6">
        <v>1000</v>
      </c>
    </row>
    <row r="31" spans="4:7" x14ac:dyDescent="0.3">
      <c r="D31" s="4"/>
      <c r="E31" s="13" t="s">
        <v>0</v>
      </c>
      <c r="F31" s="3" t="s">
        <v>30</v>
      </c>
      <c r="G31" s="6">
        <v>500</v>
      </c>
    </row>
    <row r="32" spans="4:7" x14ac:dyDescent="0.3">
      <c r="D32" s="4"/>
      <c r="E32" s="13" t="s">
        <v>0</v>
      </c>
      <c r="F32" s="3" t="s">
        <v>31</v>
      </c>
      <c r="G32" s="6">
        <v>14000</v>
      </c>
    </row>
    <row r="33" spans="4:7" x14ac:dyDescent="0.3">
      <c r="D33" s="4"/>
      <c r="E33" s="13" t="s">
        <v>0</v>
      </c>
      <c r="F33" s="3" t="s">
        <v>32</v>
      </c>
      <c r="G33" s="6">
        <v>500</v>
      </c>
    </row>
    <row r="34" spans="4:7" x14ac:dyDescent="0.3">
      <c r="D34" s="4"/>
      <c r="E34" s="13" t="s">
        <v>0</v>
      </c>
      <c r="F34" s="3" t="s">
        <v>33</v>
      </c>
      <c r="G34" s="6">
        <v>500</v>
      </c>
    </row>
    <row r="35" spans="4:7" x14ac:dyDescent="0.3">
      <c r="D35" s="4"/>
      <c r="E35" s="13" t="s">
        <v>0</v>
      </c>
      <c r="F35" s="3" t="s">
        <v>34</v>
      </c>
      <c r="G35" s="6">
        <v>500</v>
      </c>
    </row>
    <row r="36" spans="4:7" x14ac:dyDescent="0.3">
      <c r="D36" s="4"/>
      <c r="E36" s="13" t="s">
        <v>0</v>
      </c>
      <c r="F36" s="3" t="s">
        <v>35</v>
      </c>
      <c r="G36" s="6">
        <v>500</v>
      </c>
    </row>
    <row r="37" spans="4:7" x14ac:dyDescent="0.3">
      <c r="D37" s="4"/>
      <c r="E37" s="13" t="s">
        <v>0</v>
      </c>
      <c r="F37" s="3" t="s">
        <v>36</v>
      </c>
      <c r="G37" s="6">
        <v>3500</v>
      </c>
    </row>
    <row r="38" spans="4:7" x14ac:dyDescent="0.3">
      <c r="D38" s="4"/>
      <c r="E38" s="13" t="s">
        <v>0</v>
      </c>
      <c r="F38" s="3" t="s">
        <v>37</v>
      </c>
      <c r="G38" s="6">
        <v>3000</v>
      </c>
    </row>
    <row r="39" spans="4:7" x14ac:dyDescent="0.3">
      <c r="D39" s="7">
        <v>45823</v>
      </c>
      <c r="E39" s="14" t="s">
        <v>1</v>
      </c>
      <c r="F39" s="3" t="s">
        <v>42</v>
      </c>
      <c r="G39" s="6">
        <v>16000</v>
      </c>
    </row>
    <row r="40" spans="4:7" x14ac:dyDescent="0.3">
      <c r="D40" s="7">
        <v>45802</v>
      </c>
      <c r="E40" s="14" t="s">
        <v>1</v>
      </c>
      <c r="F40" s="8" t="s">
        <v>8</v>
      </c>
      <c r="G40" s="10">
        <v>4000</v>
      </c>
    </row>
    <row r="41" spans="4:7" x14ac:dyDescent="0.3">
      <c r="D41" s="7">
        <v>45816</v>
      </c>
      <c r="E41" s="14" t="s">
        <v>1</v>
      </c>
      <c r="F41" s="8" t="s">
        <v>9</v>
      </c>
      <c r="G41" s="10">
        <v>8540</v>
      </c>
    </row>
    <row r="42" spans="4:7" x14ac:dyDescent="0.3">
      <c r="D42" s="7">
        <v>45807</v>
      </c>
      <c r="E42" s="15" t="s">
        <v>0</v>
      </c>
      <c r="F42" s="8" t="s">
        <v>10</v>
      </c>
      <c r="G42" s="10"/>
    </row>
    <row r="43" spans="4:7" x14ac:dyDescent="0.3">
      <c r="D43" s="7">
        <v>45807</v>
      </c>
      <c r="E43" s="15" t="s">
        <v>0</v>
      </c>
      <c r="F43" s="8" t="s">
        <v>11</v>
      </c>
      <c r="G43" s="10"/>
    </row>
    <row r="44" spans="4:7" x14ac:dyDescent="0.3">
      <c r="D44" s="7">
        <v>45807</v>
      </c>
      <c r="E44" s="15" t="s">
        <v>0</v>
      </c>
      <c r="F44" s="8" t="s">
        <v>12</v>
      </c>
      <c r="G44" s="10"/>
    </row>
    <row r="45" spans="4:7" x14ac:dyDescent="0.3">
      <c r="D45" s="7">
        <v>45807</v>
      </c>
      <c r="E45" s="15" t="s">
        <v>0</v>
      </c>
      <c r="F45" s="8" t="s">
        <v>13</v>
      </c>
      <c r="G45" s="10"/>
    </row>
    <row r="46" spans="4:7" x14ac:dyDescent="0.3">
      <c r="D46" s="17"/>
      <c r="E46" s="28" t="s">
        <v>0</v>
      </c>
      <c r="F46" s="29" t="s">
        <v>38</v>
      </c>
      <c r="G46" s="30">
        <v>4000</v>
      </c>
    </row>
  </sheetData>
  <mergeCells count="9">
    <mergeCell ref="F9:G9"/>
    <mergeCell ref="D3:G3"/>
    <mergeCell ref="D9:E9"/>
    <mergeCell ref="D2:G2"/>
    <mergeCell ref="D7:E7"/>
    <mergeCell ref="F7:G7"/>
    <mergeCell ref="D6:E6"/>
    <mergeCell ref="F6:G6"/>
    <mergeCell ref="D4:G4"/>
  </mergeCells>
  <dataValidations count="1">
    <dataValidation type="list" allowBlank="1" showInputMessage="1" showErrorMessage="1" sqref="E13:E46">
      <formula1>"MASUK,KELUAR"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5"/>
  <sheetViews>
    <sheetView topLeftCell="A3" zoomScaleNormal="100" workbookViewId="0">
      <selection activeCell="D9" sqref="D9:E9"/>
    </sheetView>
  </sheetViews>
  <sheetFormatPr defaultRowHeight="14.5" x14ac:dyDescent="0.35"/>
  <cols>
    <col min="1" max="1" width="4" customWidth="1"/>
    <col min="2" max="2" width="16" customWidth="1"/>
    <col min="3" max="3" width="16.6328125" customWidth="1"/>
    <col min="4" max="4" width="33" customWidth="1"/>
    <col min="5" max="5" width="20.179687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3" t="s">
        <v>7</v>
      </c>
      <c r="C2" s="33"/>
      <c r="D2" s="33"/>
      <c r="E2" s="33"/>
    </row>
    <row r="3" spans="2:5" ht="22.5" x14ac:dyDescent="0.45">
      <c r="B3" s="33" t="s">
        <v>68</v>
      </c>
      <c r="C3" s="33"/>
      <c r="D3" s="33"/>
      <c r="E3" s="33"/>
    </row>
    <row r="4" spans="2:5" ht="15.5" x14ac:dyDescent="0.35">
      <c r="B4" s="43" t="s">
        <v>66</v>
      </c>
      <c r="C4" s="43"/>
      <c r="D4" s="43"/>
      <c r="E4" s="43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39" t="s">
        <v>0</v>
      </c>
      <c r="C6" s="40"/>
      <c r="D6" s="41" t="s">
        <v>1</v>
      </c>
      <c r="E6" s="42"/>
    </row>
    <row r="7" spans="2:5" ht="26" thickTop="1" thickBot="1" x14ac:dyDescent="0.55000000000000004">
      <c r="B7" s="36">
        <f>SUMIF(C13:C63,B6,E13:E63)</f>
        <v>65410</v>
      </c>
      <c r="C7" s="38"/>
      <c r="D7" s="36">
        <f>SUMIF(C13:C63,D6,E13:E63)</f>
        <v>20300</v>
      </c>
      <c r="E7" s="38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4" t="s">
        <v>6</v>
      </c>
      <c r="C9" s="44"/>
      <c r="D9" s="45">
        <f>B7-D7</f>
        <v>45110</v>
      </c>
      <c r="E9" s="46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15" thickBot="1" x14ac:dyDescent="0.4">
      <c r="B12" s="24" t="s">
        <v>2</v>
      </c>
      <c r="C12" s="24" t="s">
        <v>3</v>
      </c>
      <c r="D12" s="24" t="s">
        <v>4</v>
      </c>
      <c r="E12" s="24" t="s">
        <v>5</v>
      </c>
    </row>
    <row r="13" spans="2:5" ht="15" thickTop="1" x14ac:dyDescent="0.35">
      <c r="B13" s="11">
        <v>45839</v>
      </c>
      <c r="C13" s="13" t="s">
        <v>0</v>
      </c>
      <c r="D13" s="2" t="s">
        <v>67</v>
      </c>
      <c r="E13" s="21">
        <v>35610</v>
      </c>
    </row>
    <row r="14" spans="2:5" x14ac:dyDescent="0.35">
      <c r="B14" s="7">
        <v>45850</v>
      </c>
      <c r="C14" s="15" t="s">
        <v>0</v>
      </c>
      <c r="D14" s="8" t="s">
        <v>41</v>
      </c>
      <c r="E14" s="10">
        <v>800</v>
      </c>
    </row>
    <row r="15" spans="2:5" x14ac:dyDescent="0.35">
      <c r="B15" s="7">
        <v>45850</v>
      </c>
      <c r="C15" s="15" t="s">
        <v>0</v>
      </c>
      <c r="D15" s="8" t="s">
        <v>39</v>
      </c>
      <c r="E15" s="10">
        <v>2600</v>
      </c>
    </row>
    <row r="16" spans="2:5" x14ac:dyDescent="0.35">
      <c r="B16" s="11">
        <v>45850</v>
      </c>
      <c r="C16" s="12" t="s">
        <v>0</v>
      </c>
      <c r="D16" s="8" t="s">
        <v>40</v>
      </c>
      <c r="E16" s="10">
        <v>4200</v>
      </c>
    </row>
    <row r="17" spans="2:5" x14ac:dyDescent="0.35">
      <c r="B17" s="11">
        <v>45851</v>
      </c>
      <c r="C17" s="14" t="s">
        <v>1</v>
      </c>
      <c r="D17" s="8" t="s">
        <v>72</v>
      </c>
      <c r="E17" s="6">
        <v>3000</v>
      </c>
    </row>
    <row r="18" spans="2:5" x14ac:dyDescent="0.35">
      <c r="B18" s="11">
        <v>45858</v>
      </c>
      <c r="C18" s="14" t="s">
        <v>1</v>
      </c>
      <c r="D18" s="8" t="s">
        <v>43</v>
      </c>
      <c r="E18" s="6">
        <v>1300</v>
      </c>
    </row>
    <row r="19" spans="2:5" x14ac:dyDescent="0.35">
      <c r="B19" s="11">
        <v>45858</v>
      </c>
      <c r="C19" s="12" t="s">
        <v>0</v>
      </c>
      <c r="D19" s="8" t="s">
        <v>44</v>
      </c>
      <c r="E19" s="6">
        <v>600</v>
      </c>
    </row>
    <row r="20" spans="2:5" x14ac:dyDescent="0.35">
      <c r="B20" s="11">
        <v>45858</v>
      </c>
      <c r="C20" s="12" t="s">
        <v>0</v>
      </c>
      <c r="D20" s="9" t="s">
        <v>45</v>
      </c>
      <c r="E20" s="6">
        <v>1500</v>
      </c>
    </row>
    <row r="21" spans="2:5" x14ac:dyDescent="0.35">
      <c r="B21" s="11">
        <v>45858</v>
      </c>
      <c r="C21" s="12" t="s">
        <v>0</v>
      </c>
      <c r="D21" s="9" t="s">
        <v>46</v>
      </c>
      <c r="E21" s="6">
        <v>1000</v>
      </c>
    </row>
    <row r="22" spans="2:5" x14ac:dyDescent="0.35">
      <c r="B22" s="11">
        <v>45858</v>
      </c>
      <c r="C22" s="12" t="s">
        <v>0</v>
      </c>
      <c r="D22" s="9" t="s">
        <v>47</v>
      </c>
      <c r="E22" s="6">
        <v>1500</v>
      </c>
    </row>
    <row r="23" spans="2:5" x14ac:dyDescent="0.35">
      <c r="B23" s="11">
        <v>45858</v>
      </c>
      <c r="C23" s="12" t="s">
        <v>0</v>
      </c>
      <c r="D23" s="9" t="s">
        <v>48</v>
      </c>
      <c r="E23" s="6">
        <v>6000</v>
      </c>
    </row>
    <row r="24" spans="2:5" x14ac:dyDescent="0.35">
      <c r="B24" s="11">
        <v>45858</v>
      </c>
      <c r="C24" s="12" t="s">
        <v>0</v>
      </c>
      <c r="D24" s="9" t="s">
        <v>69</v>
      </c>
      <c r="E24" s="6">
        <v>500</v>
      </c>
    </row>
    <row r="25" spans="2:5" x14ac:dyDescent="0.35">
      <c r="B25" s="11">
        <v>45858</v>
      </c>
      <c r="C25" s="12" t="s">
        <v>0</v>
      </c>
      <c r="D25" s="9" t="s">
        <v>49</v>
      </c>
      <c r="E25" s="6">
        <v>600</v>
      </c>
    </row>
    <row r="26" spans="2:5" x14ac:dyDescent="0.35">
      <c r="B26" s="11">
        <v>45858</v>
      </c>
      <c r="C26" s="12" t="s">
        <v>0</v>
      </c>
      <c r="D26" s="9" t="s">
        <v>50</v>
      </c>
      <c r="E26" s="6">
        <v>1000</v>
      </c>
    </row>
    <row r="27" spans="2:5" x14ac:dyDescent="0.35">
      <c r="B27" s="7">
        <v>45858</v>
      </c>
      <c r="C27" s="12" t="s">
        <v>0</v>
      </c>
      <c r="D27" s="9" t="s">
        <v>70</v>
      </c>
      <c r="E27" s="6">
        <v>300</v>
      </c>
    </row>
    <row r="28" spans="2:5" x14ac:dyDescent="0.35">
      <c r="B28" s="11">
        <v>45858</v>
      </c>
      <c r="C28" s="12" t="s">
        <v>0</v>
      </c>
      <c r="D28" s="9" t="s">
        <v>51</v>
      </c>
      <c r="E28" s="6">
        <v>500</v>
      </c>
    </row>
    <row r="29" spans="2:5" x14ac:dyDescent="0.35">
      <c r="B29" s="11">
        <v>45858</v>
      </c>
      <c r="C29" s="12" t="s">
        <v>0</v>
      </c>
      <c r="D29" s="9" t="s">
        <v>71</v>
      </c>
      <c r="E29" s="6">
        <v>400</v>
      </c>
    </row>
    <row r="30" spans="2:5" x14ac:dyDescent="0.35">
      <c r="B30" s="11">
        <v>45858</v>
      </c>
      <c r="C30" s="12" t="s">
        <v>0</v>
      </c>
      <c r="D30" s="9" t="s">
        <v>52</v>
      </c>
      <c r="E30" s="6">
        <v>2500</v>
      </c>
    </row>
    <row r="31" spans="2:5" x14ac:dyDescent="0.35">
      <c r="B31" s="11">
        <v>45858</v>
      </c>
      <c r="C31" s="14" t="s">
        <v>1</v>
      </c>
      <c r="D31" s="9" t="s">
        <v>53</v>
      </c>
      <c r="E31" s="6">
        <v>16000</v>
      </c>
    </row>
    <row r="32" spans="2:5" x14ac:dyDescent="0.35">
      <c r="B32" s="11">
        <v>45860</v>
      </c>
      <c r="C32" s="12" t="s">
        <v>0</v>
      </c>
      <c r="D32" s="9" t="s">
        <v>55</v>
      </c>
      <c r="E32" s="6">
        <v>200</v>
      </c>
    </row>
    <row r="33" spans="2:5" x14ac:dyDescent="0.35">
      <c r="B33" s="11">
        <v>45865</v>
      </c>
      <c r="C33" s="12" t="s">
        <v>0</v>
      </c>
      <c r="D33" s="9" t="s">
        <v>54</v>
      </c>
      <c r="E33" s="6">
        <v>1600</v>
      </c>
    </row>
    <row r="34" spans="2:5" x14ac:dyDescent="0.35">
      <c r="B34" s="11">
        <v>45864</v>
      </c>
      <c r="C34" s="12" t="s">
        <v>0</v>
      </c>
      <c r="D34" s="9" t="s">
        <v>56</v>
      </c>
      <c r="E34" s="6">
        <v>3000</v>
      </c>
    </row>
    <row r="35" spans="2:5" x14ac:dyDescent="0.35">
      <c r="B35" s="25">
        <v>45864</v>
      </c>
      <c r="C35" s="26" t="s">
        <v>0</v>
      </c>
      <c r="D35" s="27" t="s">
        <v>57</v>
      </c>
      <c r="E35" s="20">
        <v>1000</v>
      </c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5">
      <formula1>"MASUK,KELUAR"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0"/>
  <sheetViews>
    <sheetView tabSelected="1" topLeftCell="A2" zoomScaleNormal="100" workbookViewId="0">
      <selection activeCell="G14" sqref="G14"/>
    </sheetView>
  </sheetViews>
  <sheetFormatPr defaultRowHeight="14.5" x14ac:dyDescent="0.35"/>
  <cols>
    <col min="1" max="1" width="3.54296875" customWidth="1"/>
    <col min="2" max="2" width="20.1796875" customWidth="1"/>
    <col min="3" max="3" width="23.26953125" customWidth="1"/>
    <col min="4" max="4" width="32.7265625" customWidth="1"/>
    <col min="5" max="5" width="18.3632812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3" t="s">
        <v>7</v>
      </c>
      <c r="C2" s="33"/>
      <c r="D2" s="33"/>
      <c r="E2" s="33"/>
    </row>
    <row r="3" spans="2:5" ht="22.5" x14ac:dyDescent="0.45">
      <c r="B3" s="33" t="s">
        <v>68</v>
      </c>
      <c r="C3" s="33"/>
      <c r="D3" s="33"/>
      <c r="E3" s="33"/>
    </row>
    <row r="4" spans="2:5" ht="15.5" x14ac:dyDescent="0.35">
      <c r="B4" s="43" t="s">
        <v>62</v>
      </c>
      <c r="C4" s="43"/>
      <c r="D4" s="43"/>
      <c r="E4" s="43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39" t="s">
        <v>0</v>
      </c>
      <c r="C6" s="40"/>
      <c r="D6" s="41" t="s">
        <v>1</v>
      </c>
      <c r="E6" s="42"/>
    </row>
    <row r="7" spans="2:5" ht="26" thickTop="1" thickBot="1" x14ac:dyDescent="0.55000000000000004">
      <c r="B7" s="36">
        <f>SUMIF(C13:C63,B6,E13:E63)</f>
        <v>58310</v>
      </c>
      <c r="C7" s="38"/>
      <c r="D7" s="36">
        <f>SUMIF(C13:C63,D6,E13:E63)</f>
        <v>5300</v>
      </c>
      <c r="E7" s="38"/>
    </row>
    <row r="8" spans="2:5" ht="15" thickBot="1" x14ac:dyDescent="0.4">
      <c r="B8" s="1"/>
      <c r="C8" s="1"/>
      <c r="D8" s="1"/>
      <c r="E8" s="1"/>
    </row>
    <row r="9" spans="2:5" ht="34" customHeight="1" thickBot="1" x14ac:dyDescent="0.4">
      <c r="B9" s="34" t="s">
        <v>6</v>
      </c>
      <c r="C9" s="44"/>
      <c r="D9" s="45">
        <f>B7-D7</f>
        <v>53010</v>
      </c>
      <c r="E9" s="46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24" customHeight="1" thickBot="1" x14ac:dyDescent="0.4">
      <c r="B12" s="24" t="s">
        <v>2</v>
      </c>
      <c r="C12" s="24" t="s">
        <v>3</v>
      </c>
      <c r="D12" s="24" t="s">
        <v>4</v>
      </c>
      <c r="E12" s="24" t="s">
        <v>5</v>
      </c>
    </row>
    <row r="13" spans="2:5" ht="15" thickTop="1" x14ac:dyDescent="0.35">
      <c r="B13" s="11">
        <v>45870</v>
      </c>
      <c r="C13" s="13" t="s">
        <v>0</v>
      </c>
      <c r="D13" s="2" t="s">
        <v>64</v>
      </c>
      <c r="E13" s="21">
        <v>45110</v>
      </c>
    </row>
    <row r="14" spans="2:5" x14ac:dyDescent="0.35">
      <c r="B14" s="11">
        <v>45885</v>
      </c>
      <c r="C14" s="14" t="s">
        <v>1</v>
      </c>
      <c r="D14" s="2" t="s">
        <v>73</v>
      </c>
      <c r="E14" s="21">
        <v>1300</v>
      </c>
    </row>
    <row r="15" spans="2:5" x14ac:dyDescent="0.35">
      <c r="B15" s="11">
        <v>45885</v>
      </c>
      <c r="C15" s="14" t="s">
        <v>1</v>
      </c>
      <c r="D15" s="2" t="s">
        <v>74</v>
      </c>
      <c r="E15" s="21">
        <v>1000</v>
      </c>
    </row>
    <row r="16" spans="2:5" x14ac:dyDescent="0.35">
      <c r="B16" s="11">
        <v>45885</v>
      </c>
      <c r="C16" s="13" t="s">
        <v>0</v>
      </c>
      <c r="D16" s="2" t="s">
        <v>85</v>
      </c>
      <c r="E16" s="21">
        <v>900</v>
      </c>
    </row>
    <row r="17" spans="2:5" x14ac:dyDescent="0.35">
      <c r="B17" s="11">
        <v>45885</v>
      </c>
      <c r="C17" s="13" t="s">
        <v>0</v>
      </c>
      <c r="D17" s="2" t="s">
        <v>75</v>
      </c>
      <c r="E17" s="21">
        <v>1000</v>
      </c>
    </row>
    <row r="18" spans="2:5" x14ac:dyDescent="0.35">
      <c r="B18" s="11">
        <v>45885</v>
      </c>
      <c r="C18" s="13" t="s">
        <v>0</v>
      </c>
      <c r="D18" s="2" t="s">
        <v>76</v>
      </c>
      <c r="E18" s="21">
        <v>6000</v>
      </c>
    </row>
    <row r="19" spans="2:5" x14ac:dyDescent="0.35">
      <c r="B19" s="11">
        <v>45885</v>
      </c>
      <c r="C19" s="13" t="s">
        <v>0</v>
      </c>
      <c r="D19" s="2" t="s">
        <v>77</v>
      </c>
      <c r="E19" s="21">
        <v>1000</v>
      </c>
    </row>
    <row r="20" spans="2:5" x14ac:dyDescent="0.35">
      <c r="B20" s="11">
        <v>45885</v>
      </c>
      <c r="C20" s="13" t="s">
        <v>0</v>
      </c>
      <c r="D20" s="2" t="s">
        <v>78</v>
      </c>
      <c r="E20" s="21">
        <v>500</v>
      </c>
    </row>
    <row r="21" spans="2:5" x14ac:dyDescent="0.35">
      <c r="B21" s="11">
        <v>45885</v>
      </c>
      <c r="C21" s="13" t="s">
        <v>0</v>
      </c>
      <c r="D21" s="2" t="s">
        <v>79</v>
      </c>
      <c r="E21" s="21">
        <v>500</v>
      </c>
    </row>
    <row r="22" spans="2:5" x14ac:dyDescent="0.35">
      <c r="B22" s="11">
        <v>45885</v>
      </c>
      <c r="C22" s="13" t="s">
        <v>0</v>
      </c>
      <c r="D22" s="3" t="s">
        <v>79</v>
      </c>
      <c r="E22" s="21">
        <v>500</v>
      </c>
    </row>
    <row r="23" spans="2:5" x14ac:dyDescent="0.35">
      <c r="B23" s="11">
        <v>45885</v>
      </c>
      <c r="C23" s="13" t="s">
        <v>0</v>
      </c>
      <c r="D23" s="3" t="s">
        <v>80</v>
      </c>
      <c r="E23" s="21">
        <v>200</v>
      </c>
    </row>
    <row r="24" spans="2:5" x14ac:dyDescent="0.35">
      <c r="B24" s="11">
        <v>45885</v>
      </c>
      <c r="C24" s="13" t="s">
        <v>0</v>
      </c>
      <c r="D24" s="3" t="s">
        <v>81</v>
      </c>
      <c r="E24" s="21">
        <v>500</v>
      </c>
    </row>
    <row r="25" spans="2:5" x14ac:dyDescent="0.35">
      <c r="B25" s="11">
        <v>45885</v>
      </c>
      <c r="C25" s="13" t="s">
        <v>0</v>
      </c>
      <c r="D25" s="3" t="s">
        <v>82</v>
      </c>
      <c r="E25" s="21">
        <v>1000</v>
      </c>
    </row>
    <row r="26" spans="2:5" x14ac:dyDescent="0.35">
      <c r="B26" s="11">
        <v>45885</v>
      </c>
      <c r="C26" s="13" t="s">
        <v>0</v>
      </c>
      <c r="D26" s="3" t="s">
        <v>83</v>
      </c>
      <c r="E26" s="21">
        <v>1000</v>
      </c>
    </row>
    <row r="27" spans="2:5" x14ac:dyDescent="0.35">
      <c r="B27" s="11">
        <v>45885</v>
      </c>
      <c r="C27" s="13" t="s">
        <v>0</v>
      </c>
      <c r="D27" s="3" t="s">
        <v>84</v>
      </c>
      <c r="E27" s="21">
        <v>100</v>
      </c>
    </row>
    <row r="28" spans="2:5" x14ac:dyDescent="0.35">
      <c r="B28" s="11">
        <v>45893</v>
      </c>
      <c r="C28" s="14" t="s">
        <v>1</v>
      </c>
      <c r="D28" s="3" t="s">
        <v>86</v>
      </c>
      <c r="E28" s="21">
        <v>3000</v>
      </c>
    </row>
    <row r="29" spans="2:5" x14ac:dyDescent="0.35">
      <c r="B29" s="11"/>
      <c r="C29" s="16"/>
      <c r="D29" s="3"/>
      <c r="E29" s="21"/>
    </row>
    <row r="30" spans="2:5" x14ac:dyDescent="0.35">
      <c r="B30" s="23"/>
      <c r="C30" s="18"/>
      <c r="D30" s="19"/>
      <c r="E30" s="22"/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0">
      <formula1>"MASUK,KELUAR"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0"/>
  <sheetViews>
    <sheetView workbookViewId="0">
      <selection activeCell="D9" sqref="D9:E9"/>
    </sheetView>
  </sheetViews>
  <sheetFormatPr defaultRowHeight="14.5" x14ac:dyDescent="0.35"/>
  <cols>
    <col min="1" max="1" width="4.1796875" customWidth="1"/>
    <col min="2" max="2" width="21.26953125" customWidth="1"/>
    <col min="3" max="3" width="20.81640625" customWidth="1"/>
    <col min="4" max="4" width="33.90625" customWidth="1"/>
    <col min="5" max="5" width="18.179687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3" t="s">
        <v>7</v>
      </c>
      <c r="C2" s="33"/>
      <c r="D2" s="33"/>
      <c r="E2" s="33"/>
    </row>
    <row r="3" spans="2:5" ht="22.5" x14ac:dyDescent="0.45">
      <c r="B3" s="33" t="s">
        <v>68</v>
      </c>
      <c r="C3" s="33"/>
      <c r="D3" s="33"/>
      <c r="E3" s="33"/>
    </row>
    <row r="4" spans="2:5" ht="15.5" x14ac:dyDescent="0.35">
      <c r="B4" s="43" t="s">
        <v>61</v>
      </c>
      <c r="C4" s="43"/>
      <c r="D4" s="43"/>
      <c r="E4" s="43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39" t="s">
        <v>0</v>
      </c>
      <c r="C6" s="40"/>
      <c r="D6" s="41" t="s">
        <v>1</v>
      </c>
      <c r="E6" s="42"/>
    </row>
    <row r="7" spans="2:5" ht="26" thickTop="1" thickBot="1" x14ac:dyDescent="0.55000000000000004">
      <c r="B7" s="36">
        <f>SUMIF(C13:C63,B6,E13:E63)</f>
        <v>0</v>
      </c>
      <c r="C7" s="38"/>
      <c r="D7" s="36">
        <f>SUMIF(C13:C63,D6,E13:E63)</f>
        <v>0</v>
      </c>
      <c r="E7" s="38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4" t="s">
        <v>6</v>
      </c>
      <c r="C9" s="44"/>
      <c r="D9" s="45">
        <f>B7-D7</f>
        <v>0</v>
      </c>
      <c r="E9" s="46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27.5" customHeight="1" thickBot="1" x14ac:dyDescent="0.4">
      <c r="B12" s="24" t="s">
        <v>2</v>
      </c>
      <c r="C12" s="24" t="s">
        <v>3</v>
      </c>
      <c r="D12" s="24" t="s">
        <v>4</v>
      </c>
      <c r="E12" s="24" t="s">
        <v>5</v>
      </c>
    </row>
    <row r="13" spans="2:5" ht="15" thickTop="1" x14ac:dyDescent="0.35">
      <c r="B13" s="11">
        <v>45901</v>
      </c>
      <c r="C13" s="13" t="s">
        <v>0</v>
      </c>
      <c r="D13" s="2" t="s">
        <v>65</v>
      </c>
      <c r="E13" s="21">
        <v>0</v>
      </c>
    </row>
    <row r="14" spans="2:5" x14ac:dyDescent="0.35">
      <c r="B14" s="11"/>
      <c r="C14" s="16"/>
      <c r="D14" s="2"/>
      <c r="E14" s="21"/>
    </row>
    <row r="15" spans="2:5" x14ac:dyDescent="0.35">
      <c r="B15" s="11"/>
      <c r="C15" s="16"/>
      <c r="D15" s="2"/>
      <c r="E15" s="21"/>
    </row>
    <row r="16" spans="2:5" x14ac:dyDescent="0.35">
      <c r="B16" s="5"/>
      <c r="C16" s="16"/>
      <c r="D16" s="2"/>
      <c r="E16" s="21"/>
    </row>
    <row r="17" spans="2:5" x14ac:dyDescent="0.35">
      <c r="B17" s="5"/>
      <c r="C17" s="16"/>
      <c r="D17" s="2"/>
      <c r="E17" s="21"/>
    </row>
    <row r="18" spans="2:5" x14ac:dyDescent="0.35">
      <c r="B18" s="5"/>
      <c r="C18" s="16"/>
      <c r="D18" s="2"/>
      <c r="E18" s="21"/>
    </row>
    <row r="19" spans="2:5" x14ac:dyDescent="0.35">
      <c r="B19" s="5"/>
      <c r="C19" s="16"/>
      <c r="D19" s="2"/>
      <c r="E19" s="21"/>
    </row>
    <row r="20" spans="2:5" x14ac:dyDescent="0.35">
      <c r="B20" s="5"/>
      <c r="C20" s="16"/>
      <c r="D20" s="2"/>
      <c r="E20" s="21"/>
    </row>
    <row r="21" spans="2:5" x14ac:dyDescent="0.35">
      <c r="B21" s="5"/>
      <c r="C21" s="16"/>
      <c r="D21" s="2"/>
      <c r="E21" s="21"/>
    </row>
    <row r="22" spans="2:5" x14ac:dyDescent="0.35">
      <c r="B22" s="5"/>
      <c r="C22" s="16"/>
      <c r="D22" s="3"/>
      <c r="E22" s="21"/>
    </row>
    <row r="23" spans="2:5" x14ac:dyDescent="0.35">
      <c r="B23" s="5"/>
      <c r="C23" s="16"/>
      <c r="D23" s="3"/>
      <c r="E23" s="21"/>
    </row>
    <row r="24" spans="2:5" x14ac:dyDescent="0.35">
      <c r="B24" s="5"/>
      <c r="C24" s="16"/>
      <c r="D24" s="3"/>
      <c r="E24" s="21"/>
    </row>
    <row r="25" spans="2:5" x14ac:dyDescent="0.35">
      <c r="B25" s="5"/>
      <c r="C25" s="16"/>
      <c r="D25" s="3"/>
      <c r="E25" s="21"/>
    </row>
    <row r="26" spans="2:5" x14ac:dyDescent="0.35">
      <c r="B26" s="5"/>
      <c r="C26" s="16"/>
      <c r="D26" s="3"/>
      <c r="E26" s="21"/>
    </row>
    <row r="27" spans="2:5" x14ac:dyDescent="0.35">
      <c r="B27" s="5"/>
      <c r="C27" s="16"/>
      <c r="D27" s="3"/>
      <c r="E27" s="21"/>
    </row>
    <row r="28" spans="2:5" x14ac:dyDescent="0.35">
      <c r="B28" s="5"/>
      <c r="C28" s="16"/>
      <c r="D28" s="3"/>
      <c r="E28" s="21"/>
    </row>
    <row r="29" spans="2:5" x14ac:dyDescent="0.35">
      <c r="B29" s="5"/>
      <c r="C29" s="16"/>
      <c r="D29" s="3"/>
      <c r="E29" s="21"/>
    </row>
    <row r="30" spans="2:5" x14ac:dyDescent="0.35">
      <c r="B30" s="23"/>
      <c r="C30" s="18"/>
      <c r="D30" s="19"/>
      <c r="E30" s="22"/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0">
      <formula1>"MASUK,KELUAR"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0"/>
  <sheetViews>
    <sheetView workbookViewId="0">
      <selection activeCell="D9" sqref="D9:E9"/>
    </sheetView>
  </sheetViews>
  <sheetFormatPr defaultRowHeight="14.5" x14ac:dyDescent="0.35"/>
  <cols>
    <col min="1" max="1" width="4" customWidth="1"/>
    <col min="2" max="2" width="16.08984375" customWidth="1"/>
    <col min="3" max="3" width="19.1796875" customWidth="1"/>
    <col min="4" max="4" width="34.6328125" customWidth="1"/>
    <col min="5" max="5" width="17.726562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3" t="s">
        <v>7</v>
      </c>
      <c r="C2" s="33"/>
      <c r="D2" s="33"/>
      <c r="E2" s="33"/>
    </row>
    <row r="3" spans="2:5" ht="22.5" x14ac:dyDescent="0.45">
      <c r="B3" s="33" t="s">
        <v>68</v>
      </c>
      <c r="C3" s="33"/>
      <c r="D3" s="33"/>
      <c r="E3" s="33"/>
    </row>
    <row r="4" spans="2:5" ht="15.5" x14ac:dyDescent="0.35">
      <c r="B4" s="43" t="s">
        <v>60</v>
      </c>
      <c r="C4" s="43"/>
      <c r="D4" s="43"/>
      <c r="E4" s="43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39" t="s">
        <v>0</v>
      </c>
      <c r="C6" s="40"/>
      <c r="D6" s="41" t="s">
        <v>1</v>
      </c>
      <c r="E6" s="42"/>
    </row>
    <row r="7" spans="2:5" ht="26" thickTop="1" thickBot="1" x14ac:dyDescent="0.55000000000000004">
      <c r="B7" s="36">
        <f>SUMIF(C13:C63,B6,E13:E63)</f>
        <v>0</v>
      </c>
      <c r="C7" s="38"/>
      <c r="D7" s="36">
        <f>SUMIF(C13:C63,D6,E13:E63)</f>
        <v>0</v>
      </c>
      <c r="E7" s="38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4" t="s">
        <v>6</v>
      </c>
      <c r="C9" s="44"/>
      <c r="D9" s="45">
        <f>B7-D7</f>
        <v>0</v>
      </c>
      <c r="E9" s="46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30" customHeight="1" thickBot="1" x14ac:dyDescent="0.4">
      <c r="B12" s="24" t="s">
        <v>2</v>
      </c>
      <c r="C12" s="24" t="s">
        <v>3</v>
      </c>
      <c r="D12" s="24" t="s">
        <v>4</v>
      </c>
      <c r="E12" s="24" t="s">
        <v>5</v>
      </c>
    </row>
    <row r="13" spans="2:5" ht="15" thickTop="1" x14ac:dyDescent="0.35">
      <c r="B13" s="11">
        <v>45931</v>
      </c>
      <c r="C13" s="13" t="s">
        <v>0</v>
      </c>
      <c r="D13" s="2" t="s">
        <v>65</v>
      </c>
      <c r="E13" s="21">
        <v>0</v>
      </c>
    </row>
    <row r="14" spans="2:5" x14ac:dyDescent="0.35">
      <c r="B14" s="11"/>
      <c r="C14" s="16"/>
      <c r="D14" s="2"/>
      <c r="E14" s="21"/>
    </row>
    <row r="15" spans="2:5" x14ac:dyDescent="0.35">
      <c r="B15" s="11"/>
      <c r="C15" s="16"/>
      <c r="D15" s="2"/>
      <c r="E15" s="21"/>
    </row>
    <row r="16" spans="2:5" x14ac:dyDescent="0.35">
      <c r="B16" s="5"/>
      <c r="C16" s="16"/>
      <c r="D16" s="2"/>
      <c r="E16" s="21"/>
    </row>
    <row r="17" spans="2:5" x14ac:dyDescent="0.35">
      <c r="B17" s="5"/>
      <c r="C17" s="16"/>
      <c r="D17" s="2"/>
      <c r="E17" s="21"/>
    </row>
    <row r="18" spans="2:5" x14ac:dyDescent="0.35">
      <c r="B18" s="5"/>
      <c r="C18" s="16"/>
      <c r="D18" s="2"/>
      <c r="E18" s="21"/>
    </row>
    <row r="19" spans="2:5" x14ac:dyDescent="0.35">
      <c r="B19" s="5"/>
      <c r="C19" s="16"/>
      <c r="D19" s="2"/>
      <c r="E19" s="21"/>
    </row>
    <row r="20" spans="2:5" x14ac:dyDescent="0.35">
      <c r="B20" s="5"/>
      <c r="C20" s="16"/>
      <c r="D20" s="2"/>
      <c r="E20" s="21"/>
    </row>
    <row r="21" spans="2:5" x14ac:dyDescent="0.35">
      <c r="B21" s="5"/>
      <c r="C21" s="16"/>
      <c r="D21" s="2"/>
      <c r="E21" s="21"/>
    </row>
    <row r="22" spans="2:5" x14ac:dyDescent="0.35">
      <c r="B22" s="5"/>
      <c r="C22" s="16"/>
      <c r="D22" s="3"/>
      <c r="E22" s="21"/>
    </row>
    <row r="23" spans="2:5" x14ac:dyDescent="0.35">
      <c r="B23" s="5"/>
      <c r="C23" s="16"/>
      <c r="D23" s="3"/>
      <c r="E23" s="21"/>
    </row>
    <row r="24" spans="2:5" x14ac:dyDescent="0.35">
      <c r="B24" s="5"/>
      <c r="C24" s="16"/>
      <c r="D24" s="3"/>
      <c r="E24" s="21"/>
    </row>
    <row r="25" spans="2:5" x14ac:dyDescent="0.35">
      <c r="B25" s="5"/>
      <c r="C25" s="16"/>
      <c r="D25" s="3"/>
      <c r="E25" s="21"/>
    </row>
    <row r="26" spans="2:5" x14ac:dyDescent="0.35">
      <c r="B26" s="5"/>
      <c r="C26" s="16"/>
      <c r="D26" s="3"/>
      <c r="E26" s="21"/>
    </row>
    <row r="27" spans="2:5" x14ac:dyDescent="0.35">
      <c r="B27" s="5"/>
      <c r="C27" s="16"/>
      <c r="D27" s="3"/>
      <c r="E27" s="21"/>
    </row>
    <row r="28" spans="2:5" x14ac:dyDescent="0.35">
      <c r="B28" s="5"/>
      <c r="C28" s="16"/>
      <c r="D28" s="3"/>
      <c r="E28" s="21"/>
    </row>
    <row r="29" spans="2:5" x14ac:dyDescent="0.35">
      <c r="B29" s="5"/>
      <c r="C29" s="16"/>
      <c r="D29" s="3"/>
      <c r="E29" s="21"/>
    </row>
    <row r="30" spans="2:5" x14ac:dyDescent="0.35">
      <c r="B30" s="23"/>
      <c r="C30" s="18"/>
      <c r="D30" s="19"/>
      <c r="E30" s="22"/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0">
      <formula1>"MASUK,KELUAR"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0"/>
  <sheetViews>
    <sheetView workbookViewId="0">
      <selection activeCell="E19" sqref="E19"/>
    </sheetView>
  </sheetViews>
  <sheetFormatPr defaultRowHeight="14.5" x14ac:dyDescent="0.35"/>
  <cols>
    <col min="1" max="1" width="4.26953125" customWidth="1"/>
    <col min="2" max="2" width="16.90625" customWidth="1"/>
    <col min="3" max="3" width="16.54296875" customWidth="1"/>
    <col min="4" max="4" width="32" customWidth="1"/>
    <col min="5" max="5" width="19.0898437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3" t="s">
        <v>7</v>
      </c>
      <c r="C2" s="33"/>
      <c r="D2" s="33"/>
      <c r="E2" s="33"/>
    </row>
    <row r="3" spans="2:5" ht="22.5" x14ac:dyDescent="0.45">
      <c r="B3" s="33" t="s">
        <v>68</v>
      </c>
      <c r="C3" s="33"/>
      <c r="D3" s="33"/>
      <c r="E3" s="33"/>
    </row>
    <row r="4" spans="2:5" ht="15.5" x14ac:dyDescent="0.35">
      <c r="B4" s="43" t="s">
        <v>59</v>
      </c>
      <c r="C4" s="43"/>
      <c r="D4" s="43"/>
      <c r="E4" s="43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39" t="s">
        <v>0</v>
      </c>
      <c r="C6" s="40"/>
      <c r="D6" s="41" t="s">
        <v>1</v>
      </c>
      <c r="E6" s="42"/>
    </row>
    <row r="7" spans="2:5" ht="26" thickTop="1" thickBot="1" x14ac:dyDescent="0.55000000000000004">
      <c r="B7" s="36">
        <f>SUMIF(C13:C63,B6,E13:E63)</f>
        <v>0</v>
      </c>
      <c r="C7" s="38"/>
      <c r="D7" s="36">
        <f>SUMIF(C13:C63,D6,E13:E63)</f>
        <v>0</v>
      </c>
      <c r="E7" s="38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4" t="s">
        <v>6</v>
      </c>
      <c r="C9" s="44"/>
      <c r="D9" s="45">
        <f>B7-D7</f>
        <v>0</v>
      </c>
      <c r="E9" s="46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28.5" customHeight="1" thickBot="1" x14ac:dyDescent="0.4">
      <c r="B12" s="24" t="s">
        <v>2</v>
      </c>
      <c r="C12" s="24" t="s">
        <v>3</v>
      </c>
      <c r="D12" s="24" t="s">
        <v>4</v>
      </c>
      <c r="E12" s="24" t="s">
        <v>5</v>
      </c>
    </row>
    <row r="13" spans="2:5" ht="15" thickTop="1" x14ac:dyDescent="0.35">
      <c r="B13" s="11">
        <v>45962</v>
      </c>
      <c r="C13" s="13" t="s">
        <v>0</v>
      </c>
      <c r="D13" s="2" t="s">
        <v>65</v>
      </c>
      <c r="E13" s="21">
        <v>0</v>
      </c>
    </row>
    <row r="14" spans="2:5" x14ac:dyDescent="0.35">
      <c r="B14" s="11"/>
      <c r="C14" s="16"/>
      <c r="D14" s="2"/>
      <c r="E14" s="21"/>
    </row>
    <row r="15" spans="2:5" x14ac:dyDescent="0.35">
      <c r="B15" s="11"/>
      <c r="C15" s="16"/>
      <c r="D15" s="2"/>
      <c r="E15" s="21"/>
    </row>
    <row r="16" spans="2:5" x14ac:dyDescent="0.35">
      <c r="B16" s="5"/>
      <c r="C16" s="16"/>
      <c r="D16" s="2"/>
      <c r="E16" s="21"/>
    </row>
    <row r="17" spans="2:5" x14ac:dyDescent="0.35">
      <c r="B17" s="5"/>
      <c r="C17" s="16"/>
      <c r="D17" s="2"/>
      <c r="E17" s="21"/>
    </row>
    <row r="18" spans="2:5" x14ac:dyDescent="0.35">
      <c r="B18" s="5"/>
      <c r="C18" s="16"/>
      <c r="D18" s="2"/>
      <c r="E18" s="21"/>
    </row>
    <row r="19" spans="2:5" x14ac:dyDescent="0.35">
      <c r="B19" s="5"/>
      <c r="C19" s="16"/>
      <c r="D19" s="2"/>
      <c r="E19" s="21"/>
    </row>
    <row r="20" spans="2:5" x14ac:dyDescent="0.35">
      <c r="B20" s="5"/>
      <c r="C20" s="16"/>
      <c r="D20" s="2"/>
      <c r="E20" s="21"/>
    </row>
    <row r="21" spans="2:5" x14ac:dyDescent="0.35">
      <c r="B21" s="5"/>
      <c r="C21" s="16"/>
      <c r="D21" s="2"/>
      <c r="E21" s="21"/>
    </row>
    <row r="22" spans="2:5" x14ac:dyDescent="0.35">
      <c r="B22" s="5"/>
      <c r="C22" s="16"/>
      <c r="D22" s="3"/>
      <c r="E22" s="21"/>
    </row>
    <row r="23" spans="2:5" x14ac:dyDescent="0.35">
      <c r="B23" s="5"/>
      <c r="C23" s="16"/>
      <c r="D23" s="3"/>
      <c r="E23" s="21"/>
    </row>
    <row r="24" spans="2:5" x14ac:dyDescent="0.35">
      <c r="B24" s="5"/>
      <c r="C24" s="16"/>
      <c r="D24" s="3"/>
      <c r="E24" s="21"/>
    </row>
    <row r="25" spans="2:5" x14ac:dyDescent="0.35">
      <c r="B25" s="5"/>
      <c r="C25" s="16"/>
      <c r="D25" s="3"/>
      <c r="E25" s="21"/>
    </row>
    <row r="26" spans="2:5" x14ac:dyDescent="0.35">
      <c r="B26" s="5"/>
      <c r="C26" s="16"/>
      <c r="D26" s="3"/>
      <c r="E26" s="21"/>
    </row>
    <row r="27" spans="2:5" x14ac:dyDescent="0.35">
      <c r="B27" s="5"/>
      <c r="C27" s="16"/>
      <c r="D27" s="3"/>
      <c r="E27" s="21"/>
    </row>
    <row r="28" spans="2:5" x14ac:dyDescent="0.35">
      <c r="B28" s="5"/>
      <c r="C28" s="16"/>
      <c r="D28" s="3"/>
      <c r="E28" s="21"/>
    </row>
    <row r="29" spans="2:5" x14ac:dyDescent="0.35">
      <c r="B29" s="5"/>
      <c r="C29" s="16"/>
      <c r="D29" s="3"/>
      <c r="E29" s="21"/>
    </row>
    <row r="30" spans="2:5" x14ac:dyDescent="0.35">
      <c r="B30" s="23"/>
      <c r="C30" s="18"/>
      <c r="D30" s="19"/>
      <c r="E30" s="22"/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0">
      <formula1>"MASUK,KELUAR"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0"/>
  <sheetViews>
    <sheetView workbookViewId="0">
      <selection activeCell="H5" sqref="H5"/>
    </sheetView>
  </sheetViews>
  <sheetFormatPr defaultRowHeight="14.5" x14ac:dyDescent="0.35"/>
  <cols>
    <col min="1" max="1" width="4" customWidth="1"/>
    <col min="2" max="2" width="16.6328125" customWidth="1"/>
    <col min="3" max="3" width="16.1796875" customWidth="1"/>
    <col min="4" max="4" width="33.90625" customWidth="1"/>
    <col min="5" max="5" width="19.726562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3" t="s">
        <v>7</v>
      </c>
      <c r="C2" s="33"/>
      <c r="D2" s="33"/>
      <c r="E2" s="33"/>
    </row>
    <row r="3" spans="2:5" ht="22.5" x14ac:dyDescent="0.45">
      <c r="B3" s="33" t="s">
        <v>68</v>
      </c>
      <c r="C3" s="33"/>
      <c r="D3" s="33"/>
      <c r="E3" s="33"/>
    </row>
    <row r="4" spans="2:5" ht="15.5" x14ac:dyDescent="0.35">
      <c r="B4" s="43" t="s">
        <v>58</v>
      </c>
      <c r="C4" s="43"/>
      <c r="D4" s="43"/>
      <c r="E4" s="43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39" t="s">
        <v>0</v>
      </c>
      <c r="C6" s="40"/>
      <c r="D6" s="41" t="s">
        <v>1</v>
      </c>
      <c r="E6" s="42"/>
    </row>
    <row r="7" spans="2:5" ht="26" thickTop="1" thickBot="1" x14ac:dyDescent="0.55000000000000004">
      <c r="B7" s="36">
        <f>SUMIF(C13:C63,B6,E13:E63)</f>
        <v>0</v>
      </c>
      <c r="C7" s="38"/>
      <c r="D7" s="36">
        <f>SUMIF(C13:C63,D6,E13:E63)</f>
        <v>0</v>
      </c>
      <c r="E7" s="38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4" t="s">
        <v>6</v>
      </c>
      <c r="C9" s="44"/>
      <c r="D9" s="45">
        <f>B7-D7</f>
        <v>0</v>
      </c>
      <c r="E9" s="46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28.5" customHeight="1" thickBot="1" x14ac:dyDescent="0.4">
      <c r="B12" s="24" t="s">
        <v>2</v>
      </c>
      <c r="C12" s="24" t="s">
        <v>3</v>
      </c>
      <c r="D12" s="24" t="s">
        <v>4</v>
      </c>
      <c r="E12" s="24" t="s">
        <v>5</v>
      </c>
    </row>
    <row r="13" spans="2:5" ht="15" thickTop="1" x14ac:dyDescent="0.35">
      <c r="B13" s="11">
        <v>45992</v>
      </c>
      <c r="C13" s="13" t="s">
        <v>0</v>
      </c>
      <c r="D13" s="2" t="s">
        <v>65</v>
      </c>
      <c r="E13" s="21">
        <v>0</v>
      </c>
    </row>
    <row r="14" spans="2:5" x14ac:dyDescent="0.35">
      <c r="B14" s="11"/>
      <c r="C14" s="16"/>
      <c r="D14" s="2"/>
      <c r="E14" s="21"/>
    </row>
    <row r="15" spans="2:5" x14ac:dyDescent="0.35">
      <c r="B15" s="11"/>
      <c r="C15" s="16"/>
      <c r="D15" s="2"/>
      <c r="E15" s="21"/>
    </row>
    <row r="16" spans="2:5" x14ac:dyDescent="0.35">
      <c r="B16" s="5"/>
      <c r="C16" s="16"/>
      <c r="D16" s="2"/>
      <c r="E16" s="21"/>
    </row>
    <row r="17" spans="2:5" x14ac:dyDescent="0.35">
      <c r="B17" s="5"/>
      <c r="C17" s="16"/>
      <c r="D17" s="2"/>
      <c r="E17" s="21"/>
    </row>
    <row r="18" spans="2:5" x14ac:dyDescent="0.35">
      <c r="B18" s="5"/>
      <c r="C18" s="16"/>
      <c r="D18" s="2"/>
      <c r="E18" s="21"/>
    </row>
    <row r="19" spans="2:5" x14ac:dyDescent="0.35">
      <c r="B19" s="5"/>
      <c r="C19" s="16"/>
      <c r="D19" s="2"/>
      <c r="E19" s="21"/>
    </row>
    <row r="20" spans="2:5" x14ac:dyDescent="0.35">
      <c r="B20" s="5"/>
      <c r="C20" s="16"/>
      <c r="D20" s="2"/>
      <c r="E20" s="21"/>
    </row>
    <row r="21" spans="2:5" x14ac:dyDescent="0.35">
      <c r="B21" s="5"/>
      <c r="C21" s="16"/>
      <c r="D21" s="2"/>
      <c r="E21" s="21"/>
    </row>
    <row r="22" spans="2:5" x14ac:dyDescent="0.35">
      <c r="B22" s="5"/>
      <c r="C22" s="16"/>
      <c r="D22" s="3"/>
      <c r="E22" s="21"/>
    </row>
    <row r="23" spans="2:5" x14ac:dyDescent="0.35">
      <c r="B23" s="5"/>
      <c r="C23" s="16"/>
      <c r="D23" s="3"/>
      <c r="E23" s="21"/>
    </row>
    <row r="24" spans="2:5" x14ac:dyDescent="0.35">
      <c r="B24" s="5"/>
      <c r="C24" s="16"/>
      <c r="D24" s="3"/>
      <c r="E24" s="21"/>
    </row>
    <row r="25" spans="2:5" x14ac:dyDescent="0.35">
      <c r="B25" s="5"/>
      <c r="C25" s="16"/>
      <c r="D25" s="3"/>
      <c r="E25" s="21"/>
    </row>
    <row r="26" spans="2:5" x14ac:dyDescent="0.35">
      <c r="B26" s="5"/>
      <c r="C26" s="16"/>
      <c r="D26" s="3"/>
      <c r="E26" s="21"/>
    </row>
    <row r="27" spans="2:5" x14ac:dyDescent="0.35">
      <c r="B27" s="5"/>
      <c r="C27" s="16"/>
      <c r="D27" s="3"/>
      <c r="E27" s="21"/>
    </row>
    <row r="28" spans="2:5" x14ac:dyDescent="0.35">
      <c r="B28" s="5"/>
      <c r="C28" s="16"/>
      <c r="D28" s="3"/>
      <c r="E28" s="21"/>
    </row>
    <row r="29" spans="2:5" x14ac:dyDescent="0.35">
      <c r="B29" s="5"/>
      <c r="C29" s="16"/>
      <c r="D29" s="3"/>
      <c r="E29" s="21"/>
    </row>
    <row r="30" spans="2:5" x14ac:dyDescent="0.35">
      <c r="B30" s="23"/>
      <c r="C30" s="18"/>
      <c r="D30" s="19"/>
      <c r="E30" s="22"/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0">
      <formula1>"MASUK,KELUAR"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Mei, Juni</vt:lpstr>
      <vt:lpstr>Juli</vt:lpstr>
      <vt:lpstr>Agustus</vt:lpstr>
      <vt:lpstr>September</vt:lpstr>
      <vt:lpstr>Oktober</vt:lpstr>
      <vt:lpstr>November</vt:lpstr>
      <vt:lpstr>Desember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Wawan Eko Saputro</dc:creator>
  <cp:lastModifiedBy>Wawan Eko Saputro</cp:lastModifiedBy>
  <dcterms:created xsi:type="dcterms:W3CDTF">2025-06-25T12:27:42Z</dcterms:created>
  <dcterms:modified xsi:type="dcterms:W3CDTF">2025-08-30T02:48:05Z</dcterms:modified>
</cp:coreProperties>
</file>